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501054\Desktop\Web Content\OpenData 2015\Open Data 2016\2017\2018\Riyadh\"/>
    </mc:Choice>
  </mc:AlternateContent>
  <bookViews>
    <workbookView xWindow="240" yWindow="135" windowWidth="10515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9" i="1" l="1"/>
  <c r="B7" i="1"/>
</calcChain>
</file>

<file path=xl/sharedStrings.xml><?xml version="1.0" encoding="utf-8"?>
<sst xmlns="http://schemas.openxmlformats.org/spreadsheetml/2006/main" count="88" uniqueCount="85">
  <si>
    <t>نسبة التغيير</t>
  </si>
  <si>
    <t>الأسرَّة</t>
  </si>
  <si>
    <t>إجمالي عدد الأسرَّة</t>
  </si>
  <si>
    <t>عدد أسرَّة أجنحة التنويم</t>
  </si>
  <si>
    <t>عدد أسِرَّة العناية المركزة</t>
  </si>
  <si>
    <t>إجمالي أسرة التنويم</t>
  </si>
  <si>
    <t>أسِرَّة اليوم الواحد</t>
  </si>
  <si>
    <t>أسرة التنويم</t>
  </si>
  <si>
    <t>زراعة الأعضاء</t>
  </si>
  <si>
    <t>زراعة القلب</t>
  </si>
  <si>
    <t>زراعة الكبد</t>
  </si>
  <si>
    <t>زراعة الرئة</t>
  </si>
  <si>
    <t>زراعة البنكرياس</t>
  </si>
  <si>
    <t>زراعة الرقع العظمية</t>
  </si>
  <si>
    <r>
      <t xml:space="preserve">زراعة الخلايا الجذعية للبالغين </t>
    </r>
    <r>
      <rPr>
        <sz val="10"/>
        <color rgb="FF000000"/>
        <rFont val="AL-Mohanad Bold"/>
      </rPr>
      <t>(من نخاع العظم أو دم الحبل السري)</t>
    </r>
    <r>
      <rPr>
        <sz val="12"/>
        <color rgb="FF000000"/>
        <rFont val="AL-Mohanad Bold"/>
      </rPr>
      <t xml:space="preserve"> </t>
    </r>
  </si>
  <si>
    <r>
      <t xml:space="preserve">زراعة الخلايا الجذعية للأطفال </t>
    </r>
    <r>
      <rPr>
        <sz val="10"/>
        <color rgb="FF000000"/>
        <rFont val="AL-Mohanad Bold"/>
      </rPr>
      <t>(من نخاع العظم أو دم الحبل السري)</t>
    </r>
  </si>
  <si>
    <t>زراعة الكلى</t>
  </si>
  <si>
    <t>إجمالي زراعة الأعضاء</t>
  </si>
  <si>
    <t>التنويم</t>
  </si>
  <si>
    <t>إجمالي أيام التنويم</t>
  </si>
  <si>
    <t xml:space="preserve">متوسط إشغال أسرَّة التنويم </t>
  </si>
  <si>
    <t xml:space="preserve">متوسط بقاء المريض (يوم)  </t>
  </si>
  <si>
    <t>العيادات الخارجية</t>
  </si>
  <si>
    <t>زيارات العيادات الخارجية</t>
  </si>
  <si>
    <t>زيارات عيادات الأورام</t>
  </si>
  <si>
    <t>مراجعة الطوارئ</t>
  </si>
  <si>
    <t>إجراءات اليوم الواحد</t>
  </si>
  <si>
    <r>
      <t>الجراحة والإجراءات التداخلية</t>
    </r>
    <r>
      <rPr>
        <sz val="14"/>
        <color rgb="FF000000"/>
        <rFont val="AL-Mohanad Bold"/>
      </rPr>
      <t xml:space="preserve"> </t>
    </r>
  </si>
  <si>
    <t>الفحوص المخبرية</t>
  </si>
  <si>
    <t>الإجراءات الإشعاعية</t>
  </si>
  <si>
    <t>دورات العلاج الكيميائي</t>
  </si>
  <si>
    <t>العلاج الإشعاعي لمرضى الأورام</t>
  </si>
  <si>
    <t>دورات العلاج بالأدوية البيولوجية</t>
  </si>
  <si>
    <t>الأدوية المرسلة عبر خدمة البريد</t>
  </si>
  <si>
    <t>برامج التعاون مع المناطق</t>
  </si>
  <si>
    <t>عدد العمليات الجراحية</t>
  </si>
  <si>
    <t>عدد العينات المخبرية التخصصية المرسلة</t>
  </si>
  <si>
    <t>عدد المرضى الذين تمت معاينتهم في عيادات التعاون الصحي بالمناطق</t>
  </si>
  <si>
    <t>عدد الخدمات المنفذة والمقدمة من مراكز التعاون الصحي</t>
  </si>
  <si>
    <t>عدد الأنشطة التعليمية والتدريبية</t>
  </si>
  <si>
    <t>عدد الساعات التعليمية المعتمدة من الهيئة السعودية للتخصصات الصحية</t>
  </si>
  <si>
    <t>عدد حضور الأنشطة التعليمية</t>
  </si>
  <si>
    <t>الطب الاتصالي</t>
  </si>
  <si>
    <t>الاستشارة الطبية – محلي</t>
  </si>
  <si>
    <t>الاستشارة الطبية – دولي</t>
  </si>
  <si>
    <t>عدد الساعات التعليمية الطبية المنقولة فضائياً</t>
  </si>
  <si>
    <t>متابعة مرضى العناية المركزة عن بعد</t>
  </si>
  <si>
    <t>عدد العيادات المرئية</t>
  </si>
  <si>
    <t>عدد المرضى اللذين تمت معاينتهم عن طريق العيادات المرئية</t>
  </si>
  <si>
    <r>
      <t>(1)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AL-Mohanad"/>
      </rPr>
      <t>نسبة النقص لهذه السنة مقارنة بالسنة السابقة.</t>
    </r>
  </si>
  <si>
    <t>العمليات الجراحية (عدا عمليات القلب)</t>
  </si>
  <si>
    <t>العمليات الجراحية للقلب (البالغين والأطفال)</t>
  </si>
  <si>
    <t>عمليات القلب المفتوح (البالغين والأطفال)</t>
  </si>
  <si>
    <t xml:space="preserve">جراحات مرضى القلب الأخرى </t>
  </si>
  <si>
    <t>القسطرة التداخلية (البالغين والأطفال)</t>
  </si>
  <si>
    <t xml:space="preserve">الإجراءات الكهربائية للقلب </t>
  </si>
  <si>
    <t>القسطرة القلبية (البالغين والأطفال)</t>
  </si>
  <si>
    <r>
      <t>تشخيص</t>
    </r>
    <r>
      <rPr>
        <sz val="12"/>
        <color rgb="FF000000"/>
        <rFont val="Arial"/>
        <family val="2"/>
      </rPr>
      <t> </t>
    </r>
    <r>
      <rPr>
        <sz val="12"/>
        <color rgb="FF000000"/>
        <rFont val="AL-Mohanad Bold"/>
      </rPr>
      <t>الأجنة</t>
    </r>
    <r>
      <rPr>
        <sz val="12"/>
        <color rgb="FF000000"/>
        <rFont val="Arial"/>
        <family val="2"/>
      </rPr>
      <t> </t>
    </r>
    <r>
      <rPr>
        <sz val="12"/>
        <color rgb="FF000000"/>
        <rFont val="AL-Mohanad Bold"/>
      </rPr>
      <t>وراثيا</t>
    </r>
    <r>
      <rPr>
        <sz val="12"/>
        <color rgb="FF000000"/>
        <rFont val="Arial"/>
        <family val="2"/>
      </rPr>
      <t> </t>
    </r>
    <r>
      <rPr>
        <sz val="12"/>
        <color rgb="FF000000"/>
        <rFont val="AL-Mohanad Bold"/>
      </rPr>
      <t>قبل</t>
    </r>
    <r>
      <rPr>
        <sz val="12"/>
        <color rgb="FF000000"/>
        <rFont val="Arial"/>
        <family val="2"/>
      </rPr>
      <t> </t>
    </r>
    <r>
      <rPr>
        <sz val="12"/>
        <color rgb="FF000000"/>
        <rFont val="AL-Mohanad Bold"/>
      </rPr>
      <t xml:space="preserve">الانغراس </t>
    </r>
    <r>
      <rPr>
        <sz val="12"/>
        <color rgb="FF000000"/>
        <rFont val="Arial"/>
        <family val="2"/>
      </rPr>
      <t>(PGD)</t>
    </r>
  </si>
  <si>
    <t>الخدمات السريرية</t>
  </si>
  <si>
    <t>وصفات الأدوية للمرضى المنومين</t>
  </si>
  <si>
    <t>وصفات الأدوية للمرضى العيادات الخارجية</t>
  </si>
  <si>
    <t>1438/1439 هـ (2017م)</t>
  </si>
  <si>
    <t>زراعة الأمعاء الدقيقة</t>
  </si>
  <si>
    <t>1439/1440 هـ (2018م)</t>
  </si>
  <si>
    <t>(-)</t>
  </si>
  <si>
    <t>4.3%⁽¹⁾</t>
  </si>
  <si>
    <t>9.8%⁽¹⁾</t>
  </si>
  <si>
    <r>
      <t>4077890⁽</t>
    </r>
    <r>
      <rPr>
        <b/>
        <sz val="11"/>
        <color rgb="FF000000"/>
        <rFont val="Calibri"/>
        <family val="2"/>
      </rPr>
      <t>²</t>
    </r>
    <r>
      <rPr>
        <b/>
        <sz val="12"/>
        <color rgb="FF000000"/>
        <rFont val="AL-Mohanad"/>
      </rPr>
      <t>⁾</t>
    </r>
  </si>
  <si>
    <r>
      <t>74800 ⁽</t>
    </r>
    <r>
      <rPr>
        <b/>
        <sz val="12"/>
        <color rgb="FF000000"/>
        <rFont val="Calibri"/>
        <family val="2"/>
      </rPr>
      <t>³</t>
    </r>
    <r>
      <rPr>
        <b/>
        <sz val="12"/>
        <color rgb="FF000000"/>
        <rFont val="AL-Mohanad"/>
      </rPr>
      <t>⁾</t>
    </r>
  </si>
  <si>
    <t>70064⁽⁴⁾</t>
  </si>
  <si>
    <r>
      <t>التغذية الكاملة بالوريد (</t>
    </r>
    <r>
      <rPr>
        <sz val="14"/>
        <color theme="1"/>
        <rFont val="Calibri"/>
        <family val="2"/>
        <scheme val="minor"/>
      </rPr>
      <t>TPN</t>
    </r>
    <r>
      <rPr>
        <sz val="14"/>
        <color theme="1"/>
        <rFont val="AL-Mohanad Bold"/>
      </rPr>
      <t>)</t>
    </r>
  </si>
  <si>
    <t>19.8%⁽¹⁾</t>
  </si>
  <si>
    <t>64.3%⁽¹⁾</t>
  </si>
  <si>
    <r>
      <t>(2)</t>
    </r>
    <r>
      <rPr>
        <sz val="7"/>
        <color theme="1"/>
        <rFont val="Times New Roman"/>
        <family val="1"/>
      </rPr>
      <t>  في الأعوام السابقة تم حساب عدد الوصفات (الطلبات الأولية ) المدخلة في النظام فقط خلال الزيارة الواحدة والتي لاتشمل طلبات إعادة صرف و الطلبات الموقوفة بشكل مؤقت تم شمل ذلك باستخدام مصدر بيانات أكثر دقة.</t>
    </r>
  </si>
  <si>
    <r>
      <t>(3)</t>
    </r>
    <r>
      <rPr>
        <sz val="7"/>
        <color theme="1"/>
        <rFont val="Times New Roman"/>
        <family val="1"/>
      </rPr>
      <t>    يعود الأنخفاض بسبب تقديم العلاج بالأدوية البيولوجية عوضاً عن العلاج الكيميائي التقليدي</t>
    </r>
  </si>
  <si>
    <t>(4) تجدر الأشارة ان الانخفاض مؤشر تحسن الأداء ، ففي الأعوام السابقة تم حساب عدد الجرعات المعطاة من خلال النشاط على الجهاز لمريض و إعداد الزيات، أما خلال هذا العام تم حساب عن طريق تقنيات المعالجة الجديدة و التي أتاحت للطبيب المعالج رفع عدد الجرعات المعالجة خلال الزيارة الواحدة و بالتالي تقليل عدد الزيارات.</t>
  </si>
  <si>
    <t>⁽¹⁾122327</t>
  </si>
  <si>
    <t>5.1% -</t>
  </si>
  <si>
    <t>31.4% -</t>
  </si>
  <si>
    <t>5%-</t>
  </si>
  <si>
    <t>5.4%-</t>
  </si>
  <si>
    <t>7.5%-</t>
  </si>
  <si>
    <t>62.5%-</t>
  </si>
  <si>
    <t xml:space="preserve">أحصائيات التشغيل الطبي لمستشفى الملك فيصل التخصّصي ومركز الأبحاث (مؤسسة عامة)- الرياض،  للعام المالي 1439/1440هـ (2018م)
Hospital Operations statistics for KFSH&amp;RC- General Organization- Riyadh for the Fiscal Year 1439/1440 - 2018 </t>
  </si>
  <si>
    <t>أحصائيات التشغيل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</si>
</sst>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22">
    <font>
      <sz val="11"/>
      <color theme="1"/>
      <name val="Calibri"/>
      <family val="2"/>
      <scheme val="minor"/>
    </font>
    <font>
      <sz val="14"/>
      <color theme="1"/>
      <name val="Hacen Tunisia Lt"/>
    </font>
    <font>
      <sz val="14"/>
      <color rgb="FF000000"/>
      <name val="AL-Mohanad Bold"/>
    </font>
    <font>
      <sz val="12"/>
      <color rgb="FF000000"/>
      <name val="AL-Mohanad Bold"/>
    </font>
    <font>
      <b/>
      <sz val="14"/>
      <color rgb="FF000000"/>
      <name val="AL-Mohanad"/>
    </font>
    <font>
      <b/>
      <sz val="12"/>
      <color rgb="FF000000"/>
      <name val="AL-Mohanad"/>
    </font>
    <font>
      <sz val="10"/>
      <color rgb="FF000000"/>
      <name val="AL-Mohanad Bold"/>
    </font>
    <font>
      <b/>
      <sz val="12"/>
      <color theme="1"/>
      <name val="AL-Mohanad"/>
    </font>
    <font>
      <sz val="12"/>
      <color rgb="FF000000"/>
      <name val="AL-Mohanad"/>
    </font>
    <font>
      <sz val="12"/>
      <color theme="1"/>
      <name val="AL-Mohanad"/>
    </font>
    <font>
      <sz val="16"/>
      <color theme="1"/>
      <name val="AL-Mohanad"/>
    </font>
    <font>
      <sz val="8"/>
      <color theme="1"/>
      <name val="AL-Mohanad"/>
    </font>
    <font>
      <sz val="16"/>
      <color theme="1"/>
      <name val="Hacen Tunisia Lt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4"/>
      <color rgb="FF008000"/>
      <name val="Hacen Tunisia Lt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AL-Mohanad Bold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/>
      <right/>
      <top/>
      <bottom style="medium">
        <color rgb="FF595959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" fillId="2" borderId="1" xfId="0" applyFont="1" applyFill="1" applyBorder="1" applyAlignment="1">
      <alignment horizontal="center" vertical="center" wrapText="1" readingOrder="1"/>
    </xf>
    <xf numFmtId="9" fontId="7" fillId="2" borderId="3" xfId="0" applyNumberFormat="1" applyFont="1" applyFill="1" applyBorder="1" applyAlignment="1">
      <alignment horizontal="center" vertical="center" wrapText="1" readingOrder="1"/>
    </xf>
    <xf numFmtId="9" fontId="5" fillId="2" borderId="3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right" vertical="center" readingOrder="2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9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3" xfId="2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164" fontId="5" fillId="2" borderId="3" xfId="0" applyNumberFormat="1" applyFont="1" applyFill="1" applyBorder="1" applyAlignment="1">
      <alignment horizontal="center" vertical="center" wrapText="1" readingOrder="1"/>
    </xf>
    <xf numFmtId="164" fontId="7" fillId="0" borderId="3" xfId="0" applyNumberFormat="1" applyFont="1" applyBorder="1" applyAlignment="1">
      <alignment horizontal="center" vertical="center" wrapText="1" readingOrder="2"/>
    </xf>
    <xf numFmtId="0" fontId="7" fillId="0" borderId="1" xfId="1" applyNumberFormat="1" applyFont="1" applyBorder="1" applyAlignment="1">
      <alignment horizontal="center" vertical="center" wrapText="1" readingOrder="2"/>
    </xf>
    <xf numFmtId="164" fontId="7" fillId="2" borderId="3" xfId="0" applyNumberFormat="1" applyFont="1" applyFill="1" applyBorder="1" applyAlignment="1">
      <alignment horizontal="center" vertical="center" wrapText="1" readingOrder="2"/>
    </xf>
    <xf numFmtId="164" fontId="7" fillId="2" borderId="1" xfId="0" applyNumberFormat="1" applyFont="1" applyFill="1" applyBorder="1" applyAlignment="1">
      <alignment horizontal="center" vertical="center" wrapText="1" readingOrder="2"/>
    </xf>
    <xf numFmtId="164" fontId="7" fillId="2" borderId="1" xfId="2" applyNumberFormat="1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 readingOrder="1"/>
    </xf>
    <xf numFmtId="164" fontId="7" fillId="2" borderId="1" xfId="2" applyNumberFormat="1" applyFont="1" applyFill="1" applyBorder="1" applyAlignment="1">
      <alignment horizontal="center" vertical="center" wrapText="1" readingOrder="1"/>
    </xf>
    <xf numFmtId="2" fontId="7" fillId="0" borderId="3" xfId="0" applyNumberFormat="1" applyFont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1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1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1" fillId="3" borderId="2" xfId="0" applyFont="1" applyFill="1" applyBorder="1" applyAlignment="1">
      <alignment horizontal="right" vertical="center" readingOrder="2"/>
    </xf>
    <xf numFmtId="0" fontId="1" fillId="3" borderId="2" xfId="0" applyFont="1" applyFill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zoomScalePageLayoutView="118" workbookViewId="0">
      <selection activeCell="D2" sqref="D2"/>
    </sheetView>
  </sheetViews>
  <sheetFormatPr defaultRowHeight="15"/>
  <cols>
    <col min="1" max="1" width="13.140625" style="11" bestFit="1" customWidth="1"/>
    <col min="2" max="2" width="19" customWidth="1"/>
    <col min="3" max="3" width="18.5703125" customWidth="1"/>
    <col min="4" max="4" width="42.28515625" customWidth="1"/>
    <col min="5" max="5" width="9.140625" customWidth="1"/>
  </cols>
  <sheetData>
    <row r="1" spans="1:5" ht="81.75" customHeight="1" thickBot="1">
      <c r="A1" s="47" t="s">
        <v>83</v>
      </c>
      <c r="B1" s="47"/>
      <c r="C1" s="47"/>
      <c r="D1" s="47"/>
      <c r="E1" s="47"/>
    </row>
    <row r="2" spans="1:5" ht="55.5" customHeight="1" thickBot="1">
      <c r="A2" s="12" t="s">
        <v>0</v>
      </c>
      <c r="B2" s="1" t="s">
        <v>63</v>
      </c>
      <c r="C2" s="1" t="s">
        <v>61</v>
      </c>
      <c r="D2" s="1" t="s">
        <v>84</v>
      </c>
      <c r="E2" s="1"/>
    </row>
    <row r="3" spans="1:5" ht="30.75" customHeight="1" thickBot="1">
      <c r="A3" s="34" t="s">
        <v>1</v>
      </c>
      <c r="B3" s="34"/>
      <c r="C3" s="34"/>
      <c r="D3" s="34"/>
      <c r="E3" s="34"/>
    </row>
    <row r="4" spans="1:5" ht="18.75" thickBot="1">
      <c r="A4" s="20">
        <v>0.16300000000000001</v>
      </c>
      <c r="B4" s="2">
        <v>1346</v>
      </c>
      <c r="C4" s="2">
        <v>1157</v>
      </c>
      <c r="D4" s="35" t="s">
        <v>2</v>
      </c>
      <c r="E4" s="35"/>
    </row>
    <row r="5" spans="1:5" ht="16.5" customHeight="1" thickBot="1">
      <c r="A5" s="21">
        <v>0.1</v>
      </c>
      <c r="B5" s="3">
        <v>749</v>
      </c>
      <c r="C5" s="3">
        <v>681</v>
      </c>
      <c r="D5" s="4" t="s">
        <v>3</v>
      </c>
      <c r="E5" s="40" t="s">
        <v>7</v>
      </c>
    </row>
    <row r="6" spans="1:5" ht="16.5" thickBot="1">
      <c r="A6" s="21">
        <v>4.2999999999999997E-2</v>
      </c>
      <c r="B6" s="3">
        <v>168</v>
      </c>
      <c r="C6" s="3">
        <v>161</v>
      </c>
      <c r="D6" s="4" t="s">
        <v>4</v>
      </c>
      <c r="E6" s="41"/>
    </row>
    <row r="7" spans="1:5" ht="16.5" thickBot="1">
      <c r="A7" s="21">
        <v>8.8999999999999996E-2</v>
      </c>
      <c r="B7" s="3">
        <f>SUM(B5:B6)</f>
        <v>917</v>
      </c>
      <c r="C7" s="3">
        <v>842</v>
      </c>
      <c r="D7" s="4" t="s">
        <v>5</v>
      </c>
      <c r="E7" s="42"/>
    </row>
    <row r="8" spans="1:5" ht="16.5" thickBot="1">
      <c r="A8" s="21">
        <v>0.36199999999999999</v>
      </c>
      <c r="B8" s="3">
        <v>429</v>
      </c>
      <c r="C8" s="3">
        <v>315</v>
      </c>
      <c r="D8" s="33" t="s">
        <v>6</v>
      </c>
      <c r="E8" s="33"/>
    </row>
    <row r="9" spans="1:5" ht="33" customHeight="1" thickBot="1">
      <c r="A9" s="37" t="s">
        <v>8</v>
      </c>
      <c r="B9" s="37"/>
      <c r="C9" s="37"/>
      <c r="D9" s="37"/>
      <c r="E9" s="37" t="s">
        <v>8</v>
      </c>
    </row>
    <row r="10" spans="1:5" ht="16.5" thickBot="1">
      <c r="A10" s="17" t="s">
        <v>78</v>
      </c>
      <c r="B10" s="5">
        <v>24</v>
      </c>
      <c r="C10" s="5">
        <v>35</v>
      </c>
      <c r="D10" s="38" t="s">
        <v>9</v>
      </c>
      <c r="E10" s="38"/>
    </row>
    <row r="11" spans="1:5" ht="16.5" thickBot="1">
      <c r="A11" s="19">
        <v>0.13100000000000001</v>
      </c>
      <c r="B11" s="6">
        <v>155</v>
      </c>
      <c r="C11" s="6">
        <v>137</v>
      </c>
      <c r="D11" s="39" t="s">
        <v>10</v>
      </c>
      <c r="E11" s="39"/>
    </row>
    <row r="12" spans="1:5" ht="16.5" thickBot="1">
      <c r="A12" s="13" t="s">
        <v>80</v>
      </c>
      <c r="B12" s="6">
        <v>35</v>
      </c>
      <c r="C12" s="6">
        <v>37</v>
      </c>
      <c r="D12" s="38" t="s">
        <v>11</v>
      </c>
      <c r="E12" s="38"/>
    </row>
    <row r="13" spans="1:5" ht="16.5" thickBot="1">
      <c r="A13" s="18" t="s">
        <v>82</v>
      </c>
      <c r="B13" s="6">
        <v>6</v>
      </c>
      <c r="C13" s="6">
        <v>16</v>
      </c>
      <c r="D13" s="38" t="s">
        <v>12</v>
      </c>
      <c r="E13" s="38"/>
    </row>
    <row r="14" spans="1:5" ht="16.5" thickBot="1">
      <c r="A14" s="19" t="s">
        <v>81</v>
      </c>
      <c r="B14" s="6">
        <v>403</v>
      </c>
      <c r="C14" s="6">
        <v>436</v>
      </c>
      <c r="D14" s="38" t="s">
        <v>13</v>
      </c>
      <c r="E14" s="38"/>
    </row>
    <row r="15" spans="1:5" ht="16.5" customHeight="1" thickBot="1">
      <c r="A15" s="21" t="s">
        <v>79</v>
      </c>
      <c r="B15" s="3">
        <v>171</v>
      </c>
      <c r="C15" s="3">
        <v>180</v>
      </c>
      <c r="D15" s="38" t="s">
        <v>14</v>
      </c>
      <c r="E15" s="38"/>
    </row>
    <row r="16" spans="1:5" ht="16.5" customHeight="1" thickBot="1">
      <c r="A16" s="21">
        <v>0.14899999999999999</v>
      </c>
      <c r="B16" s="3">
        <v>149</v>
      </c>
      <c r="C16" s="3">
        <v>130</v>
      </c>
      <c r="D16" s="38" t="s">
        <v>15</v>
      </c>
      <c r="E16" s="38"/>
    </row>
    <row r="17" spans="1:5" ht="16.5" thickBot="1">
      <c r="A17" s="19">
        <v>9.6000000000000002E-2</v>
      </c>
      <c r="B17" s="6">
        <v>228</v>
      </c>
      <c r="C17" s="6">
        <v>208</v>
      </c>
      <c r="D17" s="38" t="s">
        <v>16</v>
      </c>
      <c r="E17" s="38"/>
    </row>
    <row r="18" spans="1:5" ht="16.5" thickBot="1">
      <c r="A18" s="13">
        <v>3</v>
      </c>
      <c r="B18" s="6">
        <v>4</v>
      </c>
      <c r="C18" s="6">
        <v>1</v>
      </c>
      <c r="D18" s="44" t="s">
        <v>62</v>
      </c>
      <c r="E18" s="44"/>
    </row>
    <row r="19" spans="1:5" ht="41.25" customHeight="1" thickBot="1">
      <c r="A19" s="20">
        <v>0.14699999999999999</v>
      </c>
      <c r="B19" s="6">
        <f>SUM(B10:B18)</f>
        <v>1175</v>
      </c>
      <c r="C19" s="6">
        <v>1024</v>
      </c>
      <c r="D19" s="43" t="s">
        <v>17</v>
      </c>
      <c r="E19" s="43"/>
    </row>
    <row r="20" spans="1:5" ht="23.25" customHeight="1" thickBot="1">
      <c r="A20" s="37" t="s">
        <v>18</v>
      </c>
      <c r="B20" s="37"/>
      <c r="C20" s="37"/>
      <c r="D20" s="37"/>
      <c r="E20" s="37" t="s">
        <v>18</v>
      </c>
    </row>
    <row r="21" spans="1:5" ht="16.5" thickBot="1">
      <c r="A21" s="17">
        <v>0.04</v>
      </c>
      <c r="B21" s="23">
        <v>276638</v>
      </c>
      <c r="C21" s="23">
        <v>265862</v>
      </c>
      <c r="D21" s="38" t="s">
        <v>19</v>
      </c>
      <c r="E21" s="38"/>
    </row>
    <row r="22" spans="1:5" ht="16.5" thickBot="1">
      <c r="A22" s="18">
        <v>5.6000000000000001E-2</v>
      </c>
      <c r="B22" s="22">
        <v>0.87329999999999997</v>
      </c>
      <c r="C22" s="22">
        <v>0.92589999999999995</v>
      </c>
      <c r="D22" s="38" t="s">
        <v>20</v>
      </c>
      <c r="E22" s="38"/>
    </row>
    <row r="23" spans="1:5" ht="16.5" thickBot="1">
      <c r="A23" s="13">
        <v>0.08</v>
      </c>
      <c r="B23" s="30">
        <v>12.13</v>
      </c>
      <c r="C23" s="30">
        <v>11.23</v>
      </c>
      <c r="D23" s="38" t="s">
        <v>21</v>
      </c>
      <c r="E23" s="38"/>
    </row>
    <row r="24" spans="1:5" ht="29.25" customHeight="1" thickBot="1">
      <c r="A24" s="45" t="s">
        <v>22</v>
      </c>
      <c r="B24" s="45"/>
      <c r="C24" s="45"/>
      <c r="D24" s="45"/>
      <c r="E24" s="45"/>
    </row>
    <row r="25" spans="1:5" ht="16.5" thickBot="1">
      <c r="A25" s="31">
        <v>2.5000000000000001E-2</v>
      </c>
      <c r="B25" s="7">
        <v>1014317</v>
      </c>
      <c r="C25" s="7">
        <v>989310</v>
      </c>
      <c r="D25" s="36" t="s">
        <v>23</v>
      </c>
      <c r="E25" s="36"/>
    </row>
    <row r="26" spans="1:5" ht="16.5" thickBot="1">
      <c r="A26" s="21" t="s">
        <v>77</v>
      </c>
      <c r="B26" s="6" t="s">
        <v>76</v>
      </c>
      <c r="C26" s="3">
        <v>128834</v>
      </c>
      <c r="D26" s="36" t="s">
        <v>24</v>
      </c>
      <c r="E26" s="36"/>
    </row>
    <row r="27" spans="1:5" ht="16.5" thickBot="1">
      <c r="A27" s="21">
        <v>0.183</v>
      </c>
      <c r="B27" s="8">
        <v>63218</v>
      </c>
      <c r="C27" s="8">
        <v>53449</v>
      </c>
      <c r="D27" s="36" t="s">
        <v>25</v>
      </c>
      <c r="E27" s="36"/>
    </row>
    <row r="28" spans="1:5" ht="16.5" thickBot="1">
      <c r="A28" s="21">
        <v>0.14699999999999999</v>
      </c>
      <c r="B28" s="3">
        <v>177013</v>
      </c>
      <c r="C28" s="3">
        <v>154351</v>
      </c>
      <c r="D28" s="36" t="s">
        <v>26</v>
      </c>
      <c r="E28" s="36"/>
    </row>
    <row r="29" spans="1:5" ht="18.75" thickBot="1">
      <c r="A29" s="46" t="s">
        <v>27</v>
      </c>
      <c r="B29" s="46"/>
      <c r="C29" s="46"/>
      <c r="D29" s="46"/>
      <c r="E29" s="46"/>
    </row>
    <row r="30" spans="1:5" ht="16.5" thickBot="1">
      <c r="A30" s="25">
        <v>4.4999999999999998E-2</v>
      </c>
      <c r="B30" s="7">
        <v>15542</v>
      </c>
      <c r="C30" s="7">
        <v>14877</v>
      </c>
      <c r="D30" s="36" t="s">
        <v>50</v>
      </c>
      <c r="E30" s="36"/>
    </row>
    <row r="31" spans="1:5" ht="16.5" thickBot="1">
      <c r="A31" s="24">
        <v>-0.108</v>
      </c>
      <c r="B31" s="3">
        <v>1222</v>
      </c>
      <c r="C31" s="3">
        <v>1371</v>
      </c>
      <c r="D31" s="36" t="s">
        <v>51</v>
      </c>
      <c r="E31" s="36"/>
    </row>
    <row r="32" spans="1:5" ht="16.5" thickBot="1">
      <c r="A32" s="24">
        <v>-0.13500000000000001</v>
      </c>
      <c r="B32" s="3">
        <v>831</v>
      </c>
      <c r="C32" s="3">
        <v>962</v>
      </c>
      <c r="D32" s="36" t="s">
        <v>52</v>
      </c>
      <c r="E32" s="36"/>
    </row>
    <row r="33" spans="1:5" ht="16.5" thickBot="1">
      <c r="A33" s="24">
        <v>3.1160000000000001</v>
      </c>
      <c r="B33" s="3">
        <v>391</v>
      </c>
      <c r="C33" s="3">
        <v>95</v>
      </c>
      <c r="D33" s="36" t="s">
        <v>53</v>
      </c>
      <c r="E33" s="36"/>
    </row>
    <row r="34" spans="1:5" ht="16.5" thickBot="1">
      <c r="A34" s="24">
        <v>0.14599999999999999</v>
      </c>
      <c r="B34" s="3">
        <v>1806</v>
      </c>
      <c r="C34" s="3">
        <v>1576</v>
      </c>
      <c r="D34" s="36" t="s">
        <v>54</v>
      </c>
      <c r="E34" s="36"/>
    </row>
    <row r="35" spans="1:5" ht="16.5" thickBot="1">
      <c r="A35" s="26">
        <v>4.5999999999999999E-2</v>
      </c>
      <c r="B35" s="3">
        <v>432</v>
      </c>
      <c r="C35" s="3">
        <v>413</v>
      </c>
      <c r="D35" s="36" t="s">
        <v>55</v>
      </c>
      <c r="E35" s="36"/>
    </row>
    <row r="36" spans="1:5" ht="16.5" thickBot="1">
      <c r="A36" s="24">
        <v>0.22500000000000001</v>
      </c>
      <c r="B36" s="3">
        <v>9838</v>
      </c>
      <c r="C36" s="3">
        <v>8029</v>
      </c>
      <c r="D36" s="36" t="s">
        <v>56</v>
      </c>
      <c r="E36" s="36"/>
    </row>
    <row r="37" spans="1:5" ht="16.5" thickBot="1">
      <c r="A37" s="24">
        <v>0.121</v>
      </c>
      <c r="B37" s="3">
        <v>314</v>
      </c>
      <c r="C37" s="3">
        <v>280</v>
      </c>
      <c r="D37" s="36" t="s">
        <v>57</v>
      </c>
      <c r="E37" s="36"/>
    </row>
    <row r="38" spans="1:5" ht="23.25" customHeight="1" thickBot="1">
      <c r="A38" s="46" t="s">
        <v>58</v>
      </c>
      <c r="B38" s="46"/>
      <c r="C38" s="46"/>
      <c r="D38" s="46"/>
      <c r="E38" s="46"/>
    </row>
    <row r="39" spans="1:5" ht="16.5" thickBot="1">
      <c r="A39" s="16" t="s">
        <v>65</v>
      </c>
      <c r="B39" s="28">
        <v>18638506</v>
      </c>
      <c r="C39" s="28">
        <v>19472460</v>
      </c>
      <c r="D39" s="33" t="s">
        <v>28</v>
      </c>
      <c r="E39" s="33"/>
    </row>
    <row r="40" spans="1:5" ht="16.5" thickBot="1">
      <c r="A40" s="19">
        <v>0.122</v>
      </c>
      <c r="B40" s="3">
        <v>274427</v>
      </c>
      <c r="C40" s="3">
        <v>244696</v>
      </c>
      <c r="D40" s="33" t="s">
        <v>29</v>
      </c>
      <c r="E40" s="33"/>
    </row>
    <row r="41" spans="1:5" ht="16.5" customHeight="1" thickBot="1">
      <c r="A41" s="19" t="s">
        <v>64</v>
      </c>
      <c r="B41" s="27" t="s">
        <v>67</v>
      </c>
      <c r="C41" s="27">
        <v>1385320</v>
      </c>
      <c r="D41" s="33" t="s">
        <v>59</v>
      </c>
      <c r="E41" s="33"/>
    </row>
    <row r="42" spans="1:5" ht="16.5" customHeight="1" thickBot="1">
      <c r="A42" s="14">
        <v>2.3E-2</v>
      </c>
      <c r="B42" s="27">
        <v>1648057</v>
      </c>
      <c r="C42" s="27">
        <v>1611731</v>
      </c>
      <c r="D42" s="33" t="s">
        <v>60</v>
      </c>
      <c r="E42" s="33"/>
    </row>
    <row r="43" spans="1:5" ht="16.5" thickBot="1">
      <c r="A43" s="21">
        <v>0.02</v>
      </c>
      <c r="B43" s="9">
        <v>13764</v>
      </c>
      <c r="C43" s="9">
        <v>13490</v>
      </c>
      <c r="D43" s="33" t="s">
        <v>70</v>
      </c>
      <c r="E43" s="33"/>
    </row>
    <row r="44" spans="1:5" ht="16.5" thickBot="1">
      <c r="A44" s="21" t="s">
        <v>66</v>
      </c>
      <c r="B44" s="27" t="s">
        <v>68</v>
      </c>
      <c r="C44" s="9">
        <v>82939</v>
      </c>
      <c r="D44" s="33" t="s">
        <v>30</v>
      </c>
      <c r="E44" s="33"/>
    </row>
    <row r="45" spans="1:5" ht="16.5" thickBot="1">
      <c r="A45" s="21" t="s">
        <v>64</v>
      </c>
      <c r="B45" s="27" t="s">
        <v>69</v>
      </c>
      <c r="C45" s="9">
        <v>462062</v>
      </c>
      <c r="D45" s="33" t="s">
        <v>31</v>
      </c>
      <c r="E45" s="33"/>
    </row>
    <row r="46" spans="1:5" ht="16.5" thickBot="1">
      <c r="A46" s="21">
        <v>0.11899999999999999</v>
      </c>
      <c r="B46" s="9">
        <v>293459</v>
      </c>
      <c r="C46" s="9">
        <v>262256</v>
      </c>
      <c r="D46" s="33" t="s">
        <v>32</v>
      </c>
      <c r="E46" s="33"/>
    </row>
    <row r="47" spans="1:5" ht="16.5" thickBot="1">
      <c r="A47" s="14">
        <v>6.6000000000000003E-2</v>
      </c>
      <c r="B47" s="9">
        <v>36213</v>
      </c>
      <c r="C47" s="9">
        <v>33955</v>
      </c>
      <c r="D47" s="33" t="s">
        <v>33</v>
      </c>
      <c r="E47" s="33"/>
    </row>
    <row r="48" spans="1:5" ht="24" customHeight="1" thickBot="1">
      <c r="A48" s="45" t="s">
        <v>34</v>
      </c>
      <c r="B48" s="45"/>
      <c r="C48" s="45"/>
      <c r="D48" s="45"/>
      <c r="E48" s="45"/>
    </row>
    <row r="49" spans="1:5" ht="16.5" thickBot="1">
      <c r="A49" s="16">
        <v>0.20499999999999999</v>
      </c>
      <c r="B49" s="7">
        <v>968</v>
      </c>
      <c r="C49" s="7">
        <v>803</v>
      </c>
      <c r="D49" s="33" t="s">
        <v>35</v>
      </c>
      <c r="E49" s="33"/>
    </row>
    <row r="50" spans="1:5" ht="16.5" thickBot="1">
      <c r="A50" s="13">
        <v>1.3280000000000001</v>
      </c>
      <c r="B50" s="7">
        <v>3082</v>
      </c>
      <c r="C50" s="7">
        <v>1324</v>
      </c>
      <c r="D50" s="33" t="s">
        <v>36</v>
      </c>
      <c r="E50" s="33"/>
    </row>
    <row r="51" spans="1:5" ht="16.5" customHeight="1" thickBot="1">
      <c r="A51" s="10">
        <v>149.30000000000001</v>
      </c>
      <c r="B51" s="7">
        <v>5535</v>
      </c>
      <c r="C51" s="7">
        <v>2220</v>
      </c>
      <c r="D51" s="33" t="s">
        <v>37</v>
      </c>
      <c r="E51" s="33"/>
    </row>
    <row r="52" spans="1:5" ht="16.5" thickBot="1">
      <c r="A52" s="16">
        <v>5.07</v>
      </c>
      <c r="B52" s="7">
        <v>59004</v>
      </c>
      <c r="C52" s="7">
        <v>55828</v>
      </c>
      <c r="D52" s="33" t="s">
        <v>38</v>
      </c>
      <c r="E52" s="33"/>
    </row>
    <row r="53" spans="1:5" ht="16.5" customHeight="1" thickBot="1">
      <c r="A53" s="29" t="s">
        <v>72</v>
      </c>
      <c r="B53" s="7">
        <v>72</v>
      </c>
      <c r="C53" s="7">
        <v>126</v>
      </c>
      <c r="D53" s="33" t="s">
        <v>39</v>
      </c>
      <c r="E53" s="33"/>
    </row>
    <row r="54" spans="1:5" ht="16.5" customHeight="1" thickBot="1">
      <c r="A54" s="16">
        <v>0.13300000000000001</v>
      </c>
      <c r="B54" s="7">
        <v>221</v>
      </c>
      <c r="C54" s="7">
        <v>195</v>
      </c>
      <c r="D54" s="33" t="s">
        <v>40</v>
      </c>
      <c r="E54" s="33"/>
    </row>
    <row r="55" spans="1:5" ht="16.5" thickBot="1">
      <c r="A55" s="19" t="s">
        <v>71</v>
      </c>
      <c r="B55" s="7">
        <v>6001</v>
      </c>
      <c r="C55" s="7">
        <v>7485</v>
      </c>
      <c r="D55" s="33" t="s">
        <v>41</v>
      </c>
      <c r="E55" s="33"/>
    </row>
    <row r="56" spans="1:5" ht="22.5" customHeight="1" thickBot="1">
      <c r="A56" s="48" t="s">
        <v>42</v>
      </c>
      <c r="B56" s="48"/>
      <c r="C56" s="48"/>
      <c r="D56" s="48"/>
      <c r="E56" s="48"/>
    </row>
    <row r="57" spans="1:5" ht="16.5" thickBot="1">
      <c r="A57" s="25">
        <v>1.038</v>
      </c>
      <c r="B57" s="7">
        <v>1.23</v>
      </c>
      <c r="C57" s="7">
        <v>502</v>
      </c>
      <c r="D57" s="33" t="s">
        <v>43</v>
      </c>
      <c r="E57" s="33"/>
    </row>
    <row r="58" spans="1:5" ht="16.5" thickBot="1">
      <c r="A58" s="24">
        <v>0.20300000000000001</v>
      </c>
      <c r="B58" s="9">
        <v>89</v>
      </c>
      <c r="C58" s="9">
        <v>74</v>
      </c>
      <c r="D58" s="33" t="s">
        <v>44</v>
      </c>
      <c r="E58" s="33"/>
    </row>
    <row r="59" spans="1:5" ht="16.5" thickBot="1">
      <c r="A59" s="24">
        <v>0.27500000000000002</v>
      </c>
      <c r="B59" s="9">
        <v>1992</v>
      </c>
      <c r="C59" s="9">
        <v>1562</v>
      </c>
      <c r="D59" s="33" t="s">
        <v>45</v>
      </c>
      <c r="E59" s="33"/>
    </row>
    <row r="60" spans="1:5" ht="16.5" thickBot="1">
      <c r="A60" s="24">
        <v>3.4000000000000002E-2</v>
      </c>
      <c r="B60" s="9">
        <v>603</v>
      </c>
      <c r="C60" s="9">
        <v>583</v>
      </c>
      <c r="D60" s="33" t="s">
        <v>46</v>
      </c>
      <c r="E60" s="33"/>
    </row>
    <row r="61" spans="1:5" ht="16.5" thickBot="1">
      <c r="A61" s="24">
        <v>0.28100000000000003</v>
      </c>
      <c r="B61" s="9">
        <v>438</v>
      </c>
      <c r="C61" s="9">
        <v>342</v>
      </c>
      <c r="D61" s="33" t="s">
        <v>47</v>
      </c>
      <c r="E61" s="33"/>
    </row>
    <row r="62" spans="1:5" ht="16.5" thickBot="1">
      <c r="A62" s="24">
        <v>0.10199999999999999</v>
      </c>
      <c r="B62" s="9">
        <v>1677</v>
      </c>
      <c r="C62" s="9">
        <v>1522</v>
      </c>
      <c r="D62" s="33" t="s">
        <v>48</v>
      </c>
      <c r="E62" s="33"/>
    </row>
    <row r="63" spans="1:5">
      <c r="D63" s="15" t="s">
        <v>49</v>
      </c>
    </row>
    <row r="64" spans="1:5" ht="22.5" customHeight="1">
      <c r="A64" s="32" t="s">
        <v>73</v>
      </c>
      <c r="B64" s="32"/>
      <c r="C64" s="32"/>
      <c r="D64" s="32"/>
    </row>
    <row r="65" spans="1:4">
      <c r="D65" s="15" t="s">
        <v>74</v>
      </c>
    </row>
    <row r="66" spans="1:4" ht="26.25" customHeight="1">
      <c r="A66" s="32" t="s">
        <v>75</v>
      </c>
      <c r="B66" s="32"/>
      <c r="C66" s="32"/>
      <c r="D66" s="32"/>
    </row>
    <row r="67" spans="1:4">
      <c r="D67" s="15"/>
    </row>
    <row r="68" spans="1:4">
      <c r="D68" s="15"/>
    </row>
    <row r="69" spans="1:4">
      <c r="D69" s="15"/>
    </row>
    <row r="70" spans="1:4">
      <c r="D70" s="15"/>
    </row>
  </sheetData>
  <mergeCells count="61">
    <mergeCell ref="D61:E61"/>
    <mergeCell ref="D62:E62"/>
    <mergeCell ref="D45:E45"/>
    <mergeCell ref="D46:E46"/>
    <mergeCell ref="D58:E58"/>
    <mergeCell ref="D59:E59"/>
    <mergeCell ref="D60:E60"/>
    <mergeCell ref="A1:E1"/>
    <mergeCell ref="A56:E56"/>
    <mergeCell ref="D57:E57"/>
    <mergeCell ref="D49:E49"/>
    <mergeCell ref="D50:E50"/>
    <mergeCell ref="D51:E51"/>
    <mergeCell ref="D52:E52"/>
    <mergeCell ref="D53:E53"/>
    <mergeCell ref="D54:E54"/>
    <mergeCell ref="D55:E55"/>
    <mergeCell ref="A48:E48"/>
    <mergeCell ref="D42:E42"/>
    <mergeCell ref="D43:E43"/>
    <mergeCell ref="D44:E44"/>
    <mergeCell ref="D47:E47"/>
    <mergeCell ref="D26:E26"/>
    <mergeCell ref="D27:E27"/>
    <mergeCell ref="D28:E28"/>
    <mergeCell ref="A29:E29"/>
    <mergeCell ref="D39:E39"/>
    <mergeCell ref="D40:E40"/>
    <mergeCell ref="D32:E32"/>
    <mergeCell ref="D33:E33"/>
    <mergeCell ref="D34:E34"/>
    <mergeCell ref="D35:E35"/>
    <mergeCell ref="D36:E36"/>
    <mergeCell ref="D37:E37"/>
    <mergeCell ref="A38:E38"/>
    <mergeCell ref="D22:E22"/>
    <mergeCell ref="D18:E18"/>
    <mergeCell ref="D23:E23"/>
    <mergeCell ref="A20:E20"/>
    <mergeCell ref="A24:E24"/>
    <mergeCell ref="D15:E15"/>
    <mergeCell ref="D16:E16"/>
    <mergeCell ref="D17:E17"/>
    <mergeCell ref="D19:E19"/>
    <mergeCell ref="D21:E21"/>
    <mergeCell ref="A64:D64"/>
    <mergeCell ref="A66:D66"/>
    <mergeCell ref="D41:E41"/>
    <mergeCell ref="A3:E3"/>
    <mergeCell ref="D8:E8"/>
    <mergeCell ref="D4:E4"/>
    <mergeCell ref="D30:E30"/>
    <mergeCell ref="D31:E31"/>
    <mergeCell ref="A9:E9"/>
    <mergeCell ref="D10:E10"/>
    <mergeCell ref="D11:E11"/>
    <mergeCell ref="D12:E12"/>
    <mergeCell ref="E5:E7"/>
    <mergeCell ref="D25:E25"/>
    <mergeCell ref="D13:E13"/>
    <mergeCell ref="D14:E14"/>
  </mergeCells>
  <pageMargins left="0.7" right="0.7" top="0.75" bottom="0.75" header="0.3" footer="0.3"/>
  <pageSetup scale="85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Al-Shahrani, Saeed Ali</dc:creator>
  <cp:lastModifiedBy>AlShahrani, Saeed Ali</cp:lastModifiedBy>
  <cp:lastPrinted>2017-09-10T07:12:12Z</cp:lastPrinted>
  <dcterms:created xsi:type="dcterms:W3CDTF">2016-09-26T10:04:16Z</dcterms:created>
  <dcterms:modified xsi:type="dcterms:W3CDTF">2020-01-07T15:13:17Z</dcterms:modified>
</cp:coreProperties>
</file>